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4" i="1"/>
  <c r="C64" i="1"/>
  <c r="H57" i="1" l="1"/>
  <c r="H47" i="1"/>
  <c r="H58" i="1"/>
  <c r="H31" i="1" l="1"/>
  <c r="H18" i="1"/>
  <c r="H50" i="1" l="1"/>
  <c r="H29" i="1" l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<sst xmlns="http://schemas.openxmlformats.org/spreadsheetml/2006/main" count="60" uniqueCount="35">
  <si>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</si>
  <si>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</si>
  <si>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</si>
  <si>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</si>
  <si>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</si>
  <si>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</si>
  <si>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</si>
  <si>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</si>
  <si>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</si>
  <si>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</si>
  <si>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</si>
  <si>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</si>
  <si>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</si>
  <si>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</si>
  <si>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</si>
  <si>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</si>
  <si>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</si>
  <si>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</si>
  <si>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</si>
  <si>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</si>
  <si>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</si>
  <si>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</si>
  <si>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</si>
  <si>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</si>
  <si>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</si>
  <si>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</si>
  <si>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</si>
  <si>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</si>
  <si>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</si>
  <si>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18.04.2022.</t>
  </si>
  <si>
    <t xml:space="preserve">Dana 18.04.2022.godine Dom zdravlja Požarevac nije izvršio plaćanje prema dobavljačima: </t>
  </si>
  <si>
    <t>Primljena i neutrošena participacija od 18.04.2022.</t>
  </si>
  <si>
    <t xml:space="preserve">Primljena i neutrošena participacija od 18.04.2022. </t>
  </si>
  <si>
    <t>Profi-mob</t>
  </si>
  <si>
    <t>22-RN0011000002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</si>
</sst>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5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4" fontId="9" fillId="0" borderId="1" xfId="1" applyNumberFormat="1" applyFont="1" applyBorder="1"/>
    <xf numFmtId="49" fontId="9" fillId="0" borderId="1" xfId="1" applyNumberFormat="1" applyFont="1" applyBorder="1"/>
    <xf numFmtId="4" fontId="10" fillId="0" borderId="5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48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49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29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44669</v>
      </c>
      <c r="H12" s="14">
        <v>4415599.83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44669</v>
      </c>
      <c r="H13" s="2">
        <f>H14+H29-H37-H50</f>
        <v>3303777.6000000024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44669</v>
      </c>
      <c r="H14" s="3">
        <f>SUM(H15:H28)</f>
        <v>28150420.040000003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24862093.030000001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</f>
        <v>1732870.5499999993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1184208.33-964202.43-13980+1184208.33-11394+63.59</f>
        <v>1378903.82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32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</f>
        <v>176552.63999999998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44669</v>
      </c>
      <c r="H29" s="3">
        <f>H30+H31+H32+H33+H35+H36+H34</f>
        <v>3127392.8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3008628.21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</f>
        <v>118764.58999999997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v>0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44669</v>
      </c>
      <c r="H37" s="4">
        <f>SUM(H38:H49)</f>
        <v>24965407.030000001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24862093.030000001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f>9489+91400+2425</f>
        <v>103314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44669</v>
      </c>
      <c r="H50" s="4">
        <f>SUM(H51:H56)</f>
        <v>3008628.21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3008628.21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44669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</f>
        <v>1130901.7299999991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f>17007.26+2072.24</f>
        <v>19079.5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4415599.8300000019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B63" s="51" t="s">
        <v>33</v>
      </c>
      <c r="C63" s="52">
        <v>91400</v>
      </c>
      <c r="D63" s="53" t="s">
        <v>34</v>
      </c>
    </row>
    <row r="64" spans="2:12" x14ac:dyDescent="0.25">
      <c r="B64" s="54" t="s">
        <v>28</v>
      </c>
      <c r="C64" s="6">
        <f>SUM(C63)</f>
        <v>91400</v>
      </c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2022-04-19T08:31:25Z</dcterms:modified>
  <cp:category/>
  <cp:contentStatus/>
</cp:coreProperties>
</file>